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U:\מנהלי מחלקות\מכרזים והתקשרויות\מכרזים מועצה\מכרזים 2025\מכרז 54-25 ביטוח רכבי מועצה\"/>
    </mc:Choice>
  </mc:AlternateContent>
  <xr:revisionPtr revIDLastSave="0" documentId="13_ncr:1_{0EBABBCE-78D4-46ED-8703-BCC521CFCB12}" xr6:coauthVersionLast="47" xr6:coauthVersionMax="47" xr10:uidLastSave="{00000000-0000-0000-0000-000000000000}"/>
  <bookViews>
    <workbookView xWindow="-120" yWindow="-120" windowWidth="29040" windowHeight="15720" xr2:uid="{34FDA8E9-14DD-4B18-B24B-C053B1804813}"/>
  </bookViews>
  <sheets>
    <sheet name="משאיות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7" i="1" l="1"/>
  <c r="E136" i="1"/>
  <c r="D136" i="1"/>
  <c r="E135" i="1"/>
  <c r="D135" i="1"/>
  <c r="E138" i="1"/>
  <c r="J13" i="1"/>
  <c r="I13" i="1"/>
  <c r="H78" i="1"/>
  <c r="G78" i="1"/>
  <c r="I128" i="1"/>
  <c r="H128" i="1"/>
  <c r="D137" i="1" s="1"/>
  <c r="D138" i="1" s="1"/>
</calcChain>
</file>

<file path=xl/sharedStrings.xml><?xml version="1.0" encoding="utf-8"?>
<sst xmlns="http://schemas.openxmlformats.org/spreadsheetml/2006/main" count="302" uniqueCount="64">
  <si>
    <t>סד'</t>
  </si>
  <si>
    <t>מספר רישוי</t>
  </si>
  <si>
    <t>שנת ייצור</t>
  </si>
  <si>
    <t>סוג ודגם הרכב</t>
  </si>
  <si>
    <t xml:space="preserve"> סכום ביטוח </t>
  </si>
  <si>
    <t xml:space="preserve"> סוג ביטוח מבוקש </t>
  </si>
  <si>
    <t xml:space="preserve">מיגון קיים </t>
  </si>
  <si>
    <t xml:space="preserve">חידוש 2026 חובה </t>
  </si>
  <si>
    <t>דודג' ראם R5FL</t>
  </si>
  <si>
    <t xml:space="preserve">226,000 ₪ </t>
  </si>
  <si>
    <t>חובה+מקיף</t>
  </si>
  <si>
    <t>איתורן</t>
  </si>
  <si>
    <t>משאית דחס, דאף</t>
  </si>
  <si>
    <t xml:space="preserve">323,000 ₪ </t>
  </si>
  <si>
    <t>דחס - 250,000 ₪</t>
  </si>
  <si>
    <t xml:space="preserve">100,000 ₪ </t>
  </si>
  <si>
    <t>סה"כ</t>
  </si>
  <si>
    <t>פרמיה מוצעת</t>
  </si>
  <si>
    <t>חידוש 2026 
מקיף /צד ג'</t>
  </si>
  <si>
    <t xml:space="preserve">שברולט סלוורדו
CK25743 </t>
  </si>
  <si>
    <t xml:space="preserve">טויוטה ממוגן ירי
GUN125L-DTTSXW </t>
  </si>
  <si>
    <t>חובה+מקיף
הביטוח ללא מיגון הירי</t>
  </si>
  <si>
    <t>טויוטה ממוגן ירי
דרום אפריקה  N1 משא סגור</t>
  </si>
  <si>
    <t>טויוטה ממוגן ירי 
GUN125L-DTTSXW</t>
  </si>
  <si>
    <t>טויוטה היילקס 
GUN125L-DTTSXW</t>
  </si>
  <si>
    <t>איסוזו 
TFS87</t>
  </si>
  <si>
    <t>טויוטה היילקס 
GUN125L-DTTSXW
ממוגן ירי</t>
  </si>
  <si>
    <t>חידוש 2026 
חובה</t>
  </si>
  <si>
    <t xml:space="preserve">חידוש 2026
מקיף/צד ג' </t>
  </si>
  <si>
    <t>שנת
ייצור</t>
  </si>
  <si>
    <t xml:space="preserve"> מיגון 
קיים  </t>
  </si>
  <si>
    <t>סוג ביטוח מבוקש</t>
  </si>
  <si>
    <t>חידוש 2026  חובה</t>
  </si>
  <si>
    <t>חידוש 2026 מקיף/צד ג'</t>
  </si>
  <si>
    <t>גרור חילוץ</t>
  </si>
  <si>
    <t>צד ג' +חובה</t>
  </si>
  <si>
    <t>גרור</t>
  </si>
  <si>
    <t>גרור אימונים</t>
  </si>
  <si>
    <t>גרור אר"ן</t>
  </si>
  <si>
    <t>גרור גנרטור</t>
  </si>
  <si>
    <t>גרור חפ"ק</t>
  </si>
  <si>
    <t>גרור חפ"ק רשותי</t>
  </si>
  <si>
    <t>גרור כיבוי</t>
  </si>
  <si>
    <t>גרור מחשוב</t>
  </si>
  <si>
    <t>גרור מים</t>
  </si>
  <si>
    <t>גרור סגור</t>
  </si>
  <si>
    <t>גרור עגלה</t>
  </si>
  <si>
    <t>גרור פתוח</t>
  </si>
  <si>
    <t>גרור תאורה</t>
  </si>
  <si>
    <t>חובה+
כל הסיכונים+
צד ג'</t>
  </si>
  <si>
    <t>בומברדיה מקסיק
TRAXTER HD9
סכום ביטוח: 90,000 ₪</t>
  </si>
  <si>
    <t>ריינג'ר פולריס מקסיקו MAA50
סכום ביטוח: 50,000 ₪
קיים איתורן</t>
  </si>
  <si>
    <t>1. משאיות = רכב מעל 3.5 טון</t>
  </si>
  <si>
    <t>2. גרורים/טרקטורים</t>
  </si>
  <si>
    <t>ביטוח מגיל 21 ומעלה.</t>
  </si>
  <si>
    <t>3. רכב פרטי ורכב מסחרי עד 3.5 טון</t>
  </si>
  <si>
    <t>ביטוח מגיל 21 ומעלה, למעט רכבים שצוינו אחרת.</t>
  </si>
  <si>
    <t>חובה+מקיף
מגיל 24 ומעלה</t>
  </si>
  <si>
    <t>פרמיית חובה</t>
  </si>
  <si>
    <t>פרמיית מקיף/צד שלישי</t>
  </si>
  <si>
    <t>משאיות</t>
  </si>
  <si>
    <t>גרורים/טרקטורים</t>
  </si>
  <si>
    <t>רכב פרטי ומסחרי עד 3.5 טון</t>
  </si>
  <si>
    <t>ריכוז פרמיות/הצעת המציע: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</si>
</sst>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  <charset val="177"/>
      <scheme val="minor"/>
    </font>
    <font>
      <b/>
      <sz val="12"/>
      <color rgb="FF000000"/>
      <name val="David"/>
      <family val="2"/>
    </font>
    <font>
      <sz val="12"/>
      <color rgb="FF000000"/>
      <name val="David"/>
      <family val="2"/>
    </font>
    <font>
      <b/>
      <sz val="12"/>
      <color theme="1"/>
      <name val="David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 vertical="center" wrapText="1" readingOrder="2"/>
    </xf>
    <xf numFmtId="0" fontId="1" fillId="0" borderId="1" xfId="0" applyFont="1" applyBorder="1" applyAlignment="1">
      <alignment horizontal="center" vertical="center" readingOrder="2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readingOrder="2"/>
    </xf>
    <xf numFmtId="0" fontId="2" fillId="0" borderId="4" xfId="0" applyFont="1" applyBorder="1" applyAlignment="1">
      <alignment horizontal="center" vertical="center" readingOrder="2"/>
    </xf>
    <xf numFmtId="0" fontId="2" fillId="0" borderId="6" xfId="0" applyFont="1" applyBorder="1" applyAlignment="1">
      <alignment horizontal="center" vertical="center" readingOrder="2"/>
    </xf>
    <xf numFmtId="0" fontId="2" fillId="0" borderId="5" xfId="0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 vertical="center" readingOrder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readingOrder="1"/>
    </xf>
    <xf numFmtId="0" fontId="4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 readingOrder="2"/>
    </xf>
    <xf numFmtId="0" fontId="1" fillId="0" borderId="3" xfId="0" applyFont="1" applyBorder="1" applyAlignment="1">
      <alignment horizontal="center" vertical="center" wrapText="1" readingOrder="2"/>
    </xf>
    <xf numFmtId="0" fontId="2" fillId="0" borderId="5" xfId="0" applyFont="1" applyBorder="1" applyAlignment="1">
      <alignment horizontal="center" vertical="center" wrapText="1" readingOrder="2"/>
    </xf>
    <xf numFmtId="0" fontId="2" fillId="0" borderId="2" xfId="0" applyFont="1" applyBorder="1" applyAlignment="1">
      <alignment horizontal="center" vertical="center" readingOrder="1"/>
    </xf>
    <xf numFmtId="0" fontId="3" fillId="4" borderId="1" xfId="0" applyFont="1" applyFill="1" applyBorder="1" applyAlignment="1">
      <alignment horizontal="center" vertical="center" readingOrder="2"/>
    </xf>
    <xf numFmtId="0" fontId="1" fillId="4" borderId="1" xfId="0" applyFont="1" applyFill="1" applyBorder="1" applyAlignment="1">
      <alignment horizontal="center" vertical="center" readingOrder="2"/>
    </xf>
    <xf numFmtId="0" fontId="1" fillId="0" borderId="1" xfId="0" applyFont="1" applyBorder="1" applyAlignment="1">
      <alignment horizontal="center" vertical="center" readingOrder="1"/>
    </xf>
    <xf numFmtId="0" fontId="2" fillId="2" borderId="1" xfId="0" applyFont="1" applyFill="1" applyBorder="1" applyAlignment="1" applyProtection="1">
      <alignment horizontal="center" vertical="center" readingOrder="2"/>
      <protection locked="0"/>
    </xf>
    <xf numFmtId="0" fontId="1" fillId="3" borderId="1" xfId="0" applyFont="1" applyFill="1" applyBorder="1" applyAlignment="1" applyProtection="1">
      <alignment horizontal="center" vertical="center" wrapText="1" readingOrder="2"/>
      <protection locked="0"/>
    </xf>
    <xf numFmtId="0" fontId="2" fillId="3" borderId="1" xfId="0" applyFont="1" applyFill="1" applyBorder="1" applyAlignment="1" applyProtection="1">
      <alignment horizontal="center" vertical="center" readingOrder="1"/>
      <protection locked="0"/>
    </xf>
    <xf numFmtId="0" fontId="4" fillId="4" borderId="1" xfId="0" applyFont="1" applyFill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 readingOrder="2"/>
      <protection locked="0"/>
    </xf>
    <xf numFmtId="0" fontId="2" fillId="2" borderId="1" xfId="0" applyFont="1" applyFill="1" applyBorder="1" applyAlignment="1" applyProtection="1">
      <alignment horizontal="center" vertical="center" wrapText="1" readingOrder="2"/>
      <protection locked="0"/>
    </xf>
    <xf numFmtId="0" fontId="1" fillId="2" borderId="1" xfId="0" applyFont="1" applyFill="1" applyBorder="1" applyAlignment="1" applyProtection="1">
      <alignment horizontal="center" vertical="center" wrapText="1" readingOrder="2"/>
      <protection locked="0"/>
    </xf>
    <xf numFmtId="0" fontId="2" fillId="2" borderId="1" xfId="0" applyFont="1" applyFill="1" applyBorder="1" applyAlignment="1" applyProtection="1">
      <alignment horizontal="center" vertical="center" readingOrder="1"/>
      <protection locked="0"/>
    </xf>
    <xf numFmtId="0" fontId="2" fillId="4" borderId="1" xfId="0" applyFont="1" applyFill="1" applyBorder="1" applyAlignment="1" applyProtection="1">
      <alignment horizontal="center" vertical="center" readingOrder="1"/>
      <protection locked="0"/>
    </xf>
    <xf numFmtId="0" fontId="2" fillId="0" borderId="1" xfId="0" applyFont="1" applyBorder="1" applyAlignment="1">
      <alignment horizontal="center" vertical="center" readingOrder="2"/>
    </xf>
    <xf numFmtId="0" fontId="2" fillId="0" borderId="4" xfId="0" applyFont="1" applyBorder="1" applyAlignment="1">
      <alignment horizontal="center" vertical="center" readingOrder="2"/>
    </xf>
    <xf numFmtId="0" fontId="2" fillId="0" borderId="5" xfId="0" applyFont="1" applyBorder="1" applyAlignment="1">
      <alignment horizontal="center" vertical="center" readingOrder="2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readingOrder="2"/>
      <protection locked="0"/>
    </xf>
    <xf numFmtId="0" fontId="2" fillId="0" borderId="3" xfId="0" applyFont="1" applyBorder="1" applyAlignment="1">
      <alignment horizontal="center" vertical="center" readingOrder="2"/>
    </xf>
    <xf numFmtId="0" fontId="1" fillId="0" borderId="1" xfId="0" applyFont="1" applyBorder="1" applyAlignment="1">
      <alignment horizontal="center" vertical="center" readingOrder="2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right" vertical="center" readingOrder="2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 readingOrder="2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C8EFE-DAFB-4DC7-A6F9-C3E74678822F}">
  <dimension ref="B2:J138"/>
  <sheetViews>
    <sheetView showGridLines="0" rightToLeft="1" tabSelected="1" topLeftCell="A124" zoomScaleNormal="100" workbookViewId="0">
      <selection activeCell="C127" sqref="C127"/>
    </sheetView>
  </sheetViews>
  <sheetFormatPr defaultRowHeight="14.25" x14ac:dyDescent="0.2"/>
  <cols>
    <col min="1" max="1" width="9" style="3"/>
    <col min="2" max="2" width="3.625" style="3" bestFit="1" customWidth="1"/>
    <col min="3" max="3" width="18.125" style="3" customWidth="1"/>
    <col min="4" max="4" width="10.75" style="3" bestFit="1" customWidth="1"/>
    <col min="5" max="5" width="18.875" style="3" bestFit="1" customWidth="1"/>
    <col min="6" max="6" width="13.625" style="3" bestFit="1" customWidth="1"/>
    <col min="7" max="7" width="9.875" style="3" bestFit="1" customWidth="1"/>
    <col min="8" max="8" width="9" style="3" bestFit="1" customWidth="1"/>
    <col min="9" max="9" width="9.5" style="3" customWidth="1"/>
    <col min="10" max="10" width="14.5" style="3" bestFit="1" customWidth="1"/>
    <col min="11" max="11" width="13.75" style="3" customWidth="1"/>
    <col min="12" max="12" width="9.875" style="3" bestFit="1" customWidth="1"/>
    <col min="13" max="16384" width="9" style="3"/>
  </cols>
  <sheetData>
    <row r="2" spans="2:10" ht="15" x14ac:dyDescent="0.2">
      <c r="B2" s="40" t="s">
        <v>52</v>
      </c>
      <c r="C2" s="40"/>
      <c r="D2" s="40"/>
      <c r="E2" s="40"/>
      <c r="F2" s="40"/>
      <c r="G2" s="40"/>
      <c r="H2" s="40"/>
    </row>
    <row r="4" spans="2:10" ht="15.75" x14ac:dyDescent="0.2">
      <c r="I4" s="34" t="s">
        <v>17</v>
      </c>
      <c r="J4" s="35"/>
    </row>
    <row r="5" spans="2:10" ht="31.5" x14ac:dyDescent="0.2">
      <c r="B5" s="1" t="s">
        <v>0</v>
      </c>
      <c r="C5" s="1" t="s">
        <v>1</v>
      </c>
      <c r="D5" s="1" t="s">
        <v>2</v>
      </c>
      <c r="E5" s="1" t="s">
        <v>3</v>
      </c>
      <c r="F5" s="2" t="s">
        <v>4</v>
      </c>
      <c r="G5" s="1" t="s">
        <v>5</v>
      </c>
      <c r="H5" s="2" t="s">
        <v>6</v>
      </c>
      <c r="I5" s="1" t="s">
        <v>7</v>
      </c>
      <c r="J5" s="1" t="s">
        <v>18</v>
      </c>
    </row>
    <row r="6" spans="2:10" ht="15.75" x14ac:dyDescent="0.2">
      <c r="B6" s="4">
        <v>1</v>
      </c>
      <c r="C6" s="4">
        <v>60449603</v>
      </c>
      <c r="D6" s="4">
        <v>2024</v>
      </c>
      <c r="E6" s="4" t="s">
        <v>8</v>
      </c>
      <c r="F6" s="4" t="s">
        <v>9</v>
      </c>
      <c r="G6" s="4" t="s">
        <v>10</v>
      </c>
      <c r="H6" s="4" t="s">
        <v>11</v>
      </c>
      <c r="I6" s="22"/>
      <c r="J6" s="22"/>
    </row>
    <row r="7" spans="2:10" ht="15.75" x14ac:dyDescent="0.2">
      <c r="B7" s="4">
        <v>2</v>
      </c>
      <c r="C7" s="4">
        <v>60424903</v>
      </c>
      <c r="D7" s="4">
        <v>2024</v>
      </c>
      <c r="E7" s="4" t="s">
        <v>8</v>
      </c>
      <c r="F7" s="5" t="s">
        <v>9</v>
      </c>
      <c r="G7" s="4" t="s">
        <v>10</v>
      </c>
      <c r="H7" s="4" t="s">
        <v>11</v>
      </c>
      <c r="I7" s="22"/>
      <c r="J7" s="22"/>
    </row>
    <row r="8" spans="2:10" ht="15.75" x14ac:dyDescent="0.2">
      <c r="B8" s="32">
        <v>3</v>
      </c>
      <c r="C8" s="32">
        <v>29211003</v>
      </c>
      <c r="D8" s="32">
        <v>2023</v>
      </c>
      <c r="E8" s="32" t="s">
        <v>12</v>
      </c>
      <c r="F8" s="5" t="s">
        <v>13</v>
      </c>
      <c r="G8" s="37" t="s">
        <v>10</v>
      </c>
      <c r="H8" s="31" t="s">
        <v>11</v>
      </c>
      <c r="I8" s="36"/>
      <c r="J8" s="36"/>
    </row>
    <row r="9" spans="2:10" ht="15.75" x14ac:dyDescent="0.2">
      <c r="B9" s="33"/>
      <c r="C9" s="33"/>
      <c r="D9" s="33"/>
      <c r="E9" s="33"/>
      <c r="F9" s="6" t="s">
        <v>14</v>
      </c>
      <c r="G9" s="37"/>
      <c r="H9" s="31"/>
      <c r="I9" s="36"/>
      <c r="J9" s="36"/>
    </row>
    <row r="10" spans="2:10" ht="15.75" x14ac:dyDescent="0.2">
      <c r="B10" s="32">
        <v>4</v>
      </c>
      <c r="C10" s="32">
        <v>29210903</v>
      </c>
      <c r="D10" s="32">
        <v>2023</v>
      </c>
      <c r="E10" s="32" t="s">
        <v>12</v>
      </c>
      <c r="F10" s="5" t="s">
        <v>13</v>
      </c>
      <c r="G10" s="37" t="s">
        <v>10</v>
      </c>
      <c r="H10" s="31" t="s">
        <v>11</v>
      </c>
      <c r="I10" s="36"/>
      <c r="J10" s="36"/>
    </row>
    <row r="11" spans="2:10" ht="15.75" x14ac:dyDescent="0.2">
      <c r="B11" s="33"/>
      <c r="C11" s="33"/>
      <c r="D11" s="33"/>
      <c r="E11" s="33"/>
      <c r="F11" s="7" t="s">
        <v>14</v>
      </c>
      <c r="G11" s="37"/>
      <c r="H11" s="31"/>
      <c r="I11" s="36"/>
      <c r="J11" s="36"/>
    </row>
    <row r="12" spans="2:10" ht="31.5" x14ac:dyDescent="0.2">
      <c r="B12" s="4">
        <v>5</v>
      </c>
      <c r="C12" s="4">
        <v>25658401</v>
      </c>
      <c r="D12" s="4">
        <v>2018</v>
      </c>
      <c r="E12" s="8" t="s">
        <v>19</v>
      </c>
      <c r="F12" s="4" t="s">
        <v>15</v>
      </c>
      <c r="G12" s="4" t="s">
        <v>10</v>
      </c>
      <c r="H12" s="4" t="s">
        <v>11</v>
      </c>
      <c r="I12" s="22"/>
      <c r="J12" s="22"/>
    </row>
    <row r="13" spans="2:10" ht="15.75" x14ac:dyDescent="0.2">
      <c r="B13" s="9"/>
      <c r="C13" s="9"/>
      <c r="D13" s="9"/>
      <c r="E13" s="9"/>
      <c r="F13" s="9"/>
      <c r="G13" s="9"/>
      <c r="H13" s="19" t="s">
        <v>16</v>
      </c>
      <c r="I13" s="26">
        <f>SUM(I6:I12)</f>
        <v>0</v>
      </c>
      <c r="J13" s="26">
        <f>SUM(J6:J12)</f>
        <v>0</v>
      </c>
    </row>
    <row r="17" spans="2:8" ht="15" x14ac:dyDescent="0.2">
      <c r="B17" s="40" t="s">
        <v>53</v>
      </c>
      <c r="C17" s="40"/>
      <c r="D17" s="40"/>
      <c r="E17" s="40"/>
      <c r="F17" s="40"/>
      <c r="G17" s="40"/>
      <c r="H17" s="40"/>
    </row>
    <row r="18" spans="2:8" x14ac:dyDescent="0.2">
      <c r="C18" s="3" t="s">
        <v>54</v>
      </c>
    </row>
    <row r="20" spans="2:8" ht="15.75" x14ac:dyDescent="0.2">
      <c r="B20" s="14"/>
      <c r="C20" s="14"/>
      <c r="D20" s="14"/>
      <c r="E20" s="14"/>
      <c r="F20" s="14"/>
      <c r="G20" s="38" t="s">
        <v>17</v>
      </c>
      <c r="H20" s="38"/>
    </row>
    <row r="21" spans="2:8" ht="63" x14ac:dyDescent="0.2">
      <c r="B21" s="1" t="s">
        <v>0</v>
      </c>
      <c r="C21" s="1" t="s">
        <v>1</v>
      </c>
      <c r="D21" s="1" t="s">
        <v>2</v>
      </c>
      <c r="E21" s="15" t="s">
        <v>3</v>
      </c>
      <c r="F21" s="1" t="s">
        <v>31</v>
      </c>
      <c r="G21" s="16" t="s">
        <v>32</v>
      </c>
      <c r="H21" s="1" t="s">
        <v>33</v>
      </c>
    </row>
    <row r="22" spans="2:8" ht="15.75" x14ac:dyDescent="0.2">
      <c r="B22" s="1">
        <v>1</v>
      </c>
      <c r="C22" s="8">
        <v>38494004</v>
      </c>
      <c r="D22" s="8">
        <v>2025</v>
      </c>
      <c r="E22" s="8" t="s">
        <v>34</v>
      </c>
      <c r="F22" s="17" t="s">
        <v>35</v>
      </c>
      <c r="G22" s="23"/>
      <c r="H22" s="23"/>
    </row>
    <row r="23" spans="2:8" ht="15.75" x14ac:dyDescent="0.2">
      <c r="B23" s="1">
        <v>2</v>
      </c>
      <c r="C23" s="8">
        <v>14536904</v>
      </c>
      <c r="D23" s="8">
        <v>2024</v>
      </c>
      <c r="E23" s="8" t="s">
        <v>36</v>
      </c>
      <c r="F23" s="8" t="s">
        <v>35</v>
      </c>
      <c r="G23" s="23"/>
      <c r="H23" s="23"/>
    </row>
    <row r="24" spans="2:8" ht="15.75" x14ac:dyDescent="0.2">
      <c r="B24" s="1">
        <v>3</v>
      </c>
      <c r="C24" s="8">
        <v>6054915</v>
      </c>
      <c r="D24" s="8">
        <v>1999</v>
      </c>
      <c r="E24" s="8" t="s">
        <v>37</v>
      </c>
      <c r="F24" s="8" t="s">
        <v>35</v>
      </c>
      <c r="G24" s="23"/>
      <c r="H24" s="23"/>
    </row>
    <row r="25" spans="2:8" ht="15.75" x14ac:dyDescent="0.2">
      <c r="B25" s="1">
        <v>4</v>
      </c>
      <c r="C25" s="8">
        <v>4744315</v>
      </c>
      <c r="D25" s="8">
        <v>2001</v>
      </c>
      <c r="E25" s="8" t="s">
        <v>38</v>
      </c>
      <c r="F25" s="8" t="s">
        <v>35</v>
      </c>
      <c r="G25" s="23"/>
      <c r="H25" s="23"/>
    </row>
    <row r="26" spans="2:8" ht="15.75" x14ac:dyDescent="0.2">
      <c r="B26" s="1">
        <v>5</v>
      </c>
      <c r="C26" s="8">
        <v>4744515</v>
      </c>
      <c r="D26" s="8">
        <v>2001</v>
      </c>
      <c r="E26" s="8" t="s">
        <v>38</v>
      </c>
      <c r="F26" s="8" t="s">
        <v>35</v>
      </c>
      <c r="G26" s="23"/>
      <c r="H26" s="23"/>
    </row>
    <row r="27" spans="2:8" ht="15.75" x14ac:dyDescent="0.2">
      <c r="B27" s="1">
        <v>6</v>
      </c>
      <c r="C27" s="8">
        <v>4744415</v>
      </c>
      <c r="D27" s="8">
        <v>2001</v>
      </c>
      <c r="E27" s="8" t="s">
        <v>38</v>
      </c>
      <c r="F27" s="8" t="s">
        <v>35</v>
      </c>
      <c r="G27" s="23"/>
      <c r="H27" s="23"/>
    </row>
    <row r="28" spans="2:8" ht="15.75" x14ac:dyDescent="0.2">
      <c r="B28" s="1">
        <v>7</v>
      </c>
      <c r="C28" s="8">
        <v>34648001</v>
      </c>
      <c r="D28" s="8">
        <v>2017</v>
      </c>
      <c r="E28" s="8" t="s">
        <v>39</v>
      </c>
      <c r="F28" s="8" t="s">
        <v>35</v>
      </c>
      <c r="G28" s="23"/>
      <c r="H28" s="23"/>
    </row>
    <row r="29" spans="2:8" ht="15.75" x14ac:dyDescent="0.2">
      <c r="B29" s="1">
        <v>8</v>
      </c>
      <c r="C29" s="8">
        <v>9106015</v>
      </c>
      <c r="D29" s="8">
        <v>2002</v>
      </c>
      <c r="E29" s="8" t="s">
        <v>34</v>
      </c>
      <c r="F29" s="8" t="s">
        <v>35</v>
      </c>
      <c r="G29" s="23"/>
      <c r="H29" s="23"/>
    </row>
    <row r="30" spans="2:8" ht="15.75" x14ac:dyDescent="0.2">
      <c r="B30" s="1">
        <v>9</v>
      </c>
      <c r="C30" s="8">
        <v>9991774</v>
      </c>
      <c r="D30" s="8">
        <v>2013</v>
      </c>
      <c r="E30" s="8" t="s">
        <v>34</v>
      </c>
      <c r="F30" s="8" t="s">
        <v>35</v>
      </c>
      <c r="G30" s="23"/>
      <c r="H30" s="23"/>
    </row>
    <row r="31" spans="2:8" ht="15.75" x14ac:dyDescent="0.2">
      <c r="B31" s="1">
        <v>10</v>
      </c>
      <c r="C31" s="8">
        <v>9013173</v>
      </c>
      <c r="D31" s="8">
        <v>2012</v>
      </c>
      <c r="E31" s="8" t="s">
        <v>40</v>
      </c>
      <c r="F31" s="8" t="s">
        <v>35</v>
      </c>
      <c r="G31" s="23"/>
      <c r="H31" s="23"/>
    </row>
    <row r="32" spans="2:8" ht="15.75" x14ac:dyDescent="0.2">
      <c r="B32" s="1">
        <v>11</v>
      </c>
      <c r="C32" s="8">
        <v>57742603</v>
      </c>
      <c r="D32" s="8">
        <v>2025</v>
      </c>
      <c r="E32" s="8" t="s">
        <v>41</v>
      </c>
      <c r="F32" s="8" t="s">
        <v>35</v>
      </c>
      <c r="G32" s="23"/>
      <c r="H32" s="23"/>
    </row>
    <row r="33" spans="2:8" ht="15.75" x14ac:dyDescent="0.2">
      <c r="B33" s="1">
        <v>12</v>
      </c>
      <c r="C33" s="8">
        <v>5124089</v>
      </c>
      <c r="D33" s="8">
        <v>2017</v>
      </c>
      <c r="E33" s="8" t="s">
        <v>42</v>
      </c>
      <c r="F33" s="8" t="s">
        <v>35</v>
      </c>
      <c r="G33" s="23"/>
      <c r="H33" s="23"/>
    </row>
    <row r="34" spans="2:8" ht="15.75" x14ac:dyDescent="0.2">
      <c r="B34" s="1">
        <v>13</v>
      </c>
      <c r="C34" s="8">
        <v>34577901</v>
      </c>
      <c r="D34" s="8">
        <v>2019</v>
      </c>
      <c r="E34" s="8" t="s">
        <v>42</v>
      </c>
      <c r="F34" s="8" t="s">
        <v>35</v>
      </c>
      <c r="G34" s="23"/>
      <c r="H34" s="23"/>
    </row>
    <row r="35" spans="2:8" ht="15.75" x14ac:dyDescent="0.2">
      <c r="B35" s="1">
        <v>14</v>
      </c>
      <c r="C35" s="8">
        <v>34577801</v>
      </c>
      <c r="D35" s="8">
        <v>2019</v>
      </c>
      <c r="E35" s="8" t="s">
        <v>42</v>
      </c>
      <c r="F35" s="8" t="s">
        <v>35</v>
      </c>
      <c r="G35" s="23"/>
      <c r="H35" s="23"/>
    </row>
    <row r="36" spans="2:8" ht="15.75" x14ac:dyDescent="0.2">
      <c r="B36" s="1">
        <v>15</v>
      </c>
      <c r="C36" s="8">
        <v>75212503</v>
      </c>
      <c r="D36" s="8">
        <v>2024</v>
      </c>
      <c r="E36" s="8" t="s">
        <v>42</v>
      </c>
      <c r="F36" s="8" t="s">
        <v>35</v>
      </c>
      <c r="G36" s="23"/>
      <c r="H36" s="23"/>
    </row>
    <row r="37" spans="2:8" ht="15.75" x14ac:dyDescent="0.2">
      <c r="B37" s="1">
        <v>16</v>
      </c>
      <c r="C37" s="8">
        <v>74951101</v>
      </c>
      <c r="D37" s="8">
        <v>2014</v>
      </c>
      <c r="E37" s="8" t="s">
        <v>42</v>
      </c>
      <c r="F37" s="8" t="s">
        <v>35</v>
      </c>
      <c r="G37" s="23"/>
      <c r="H37" s="23"/>
    </row>
    <row r="38" spans="2:8" ht="15.75" x14ac:dyDescent="0.2">
      <c r="B38" s="1">
        <v>17</v>
      </c>
      <c r="C38" s="8">
        <v>74951301</v>
      </c>
      <c r="D38" s="8">
        <v>2014</v>
      </c>
      <c r="E38" s="8" t="s">
        <v>42</v>
      </c>
      <c r="F38" s="8" t="s">
        <v>35</v>
      </c>
      <c r="G38" s="23"/>
      <c r="H38" s="23"/>
    </row>
    <row r="39" spans="2:8" ht="15.75" x14ac:dyDescent="0.2">
      <c r="B39" s="1">
        <v>18</v>
      </c>
      <c r="C39" s="8">
        <v>75212303</v>
      </c>
      <c r="D39" s="8">
        <v>2024</v>
      </c>
      <c r="E39" s="8" t="s">
        <v>42</v>
      </c>
      <c r="F39" s="8" t="s">
        <v>35</v>
      </c>
      <c r="G39" s="23"/>
      <c r="H39" s="23"/>
    </row>
    <row r="40" spans="2:8" ht="15.75" x14ac:dyDescent="0.2">
      <c r="B40" s="1">
        <v>19</v>
      </c>
      <c r="C40" s="8">
        <v>75212403</v>
      </c>
      <c r="D40" s="8">
        <v>2024</v>
      </c>
      <c r="E40" s="8" t="s">
        <v>42</v>
      </c>
      <c r="F40" s="8" t="s">
        <v>35</v>
      </c>
      <c r="G40" s="23"/>
      <c r="H40" s="23"/>
    </row>
    <row r="41" spans="2:8" ht="15.75" x14ac:dyDescent="0.2">
      <c r="B41" s="1">
        <v>20</v>
      </c>
      <c r="C41" s="8">
        <v>9827569</v>
      </c>
      <c r="D41" s="8">
        <v>2010</v>
      </c>
      <c r="E41" s="8" t="s">
        <v>42</v>
      </c>
      <c r="F41" s="8" t="s">
        <v>35</v>
      </c>
      <c r="G41" s="23"/>
      <c r="H41" s="23"/>
    </row>
    <row r="42" spans="2:8" ht="15.75" x14ac:dyDescent="0.2">
      <c r="B42" s="1">
        <v>21</v>
      </c>
      <c r="C42" s="8">
        <v>86368601</v>
      </c>
      <c r="D42" s="8">
        <v>2019</v>
      </c>
      <c r="E42" s="8" t="s">
        <v>42</v>
      </c>
      <c r="F42" s="8" t="s">
        <v>35</v>
      </c>
      <c r="G42" s="23"/>
      <c r="H42" s="23"/>
    </row>
    <row r="43" spans="2:8" ht="15.75" x14ac:dyDescent="0.2">
      <c r="B43" s="1">
        <v>22</v>
      </c>
      <c r="C43" s="8">
        <v>34577501</v>
      </c>
      <c r="D43" s="8">
        <v>2019</v>
      </c>
      <c r="E43" s="8" t="s">
        <v>42</v>
      </c>
      <c r="F43" s="8" t="s">
        <v>35</v>
      </c>
      <c r="G43" s="23"/>
      <c r="H43" s="23"/>
    </row>
    <row r="44" spans="2:8" ht="15.75" x14ac:dyDescent="0.2">
      <c r="B44" s="1">
        <v>23</v>
      </c>
      <c r="C44" s="8">
        <v>74950901</v>
      </c>
      <c r="D44" s="8">
        <v>2015</v>
      </c>
      <c r="E44" s="8" t="s">
        <v>42</v>
      </c>
      <c r="F44" s="8" t="s">
        <v>35</v>
      </c>
      <c r="G44" s="23"/>
      <c r="H44" s="23"/>
    </row>
    <row r="45" spans="2:8" ht="15.75" x14ac:dyDescent="0.2">
      <c r="B45" s="1">
        <v>24</v>
      </c>
      <c r="C45" s="8">
        <v>9633561</v>
      </c>
      <c r="D45" s="8">
        <v>2008</v>
      </c>
      <c r="E45" s="8" t="s">
        <v>42</v>
      </c>
      <c r="F45" s="8" t="s">
        <v>35</v>
      </c>
      <c r="G45" s="23"/>
      <c r="H45" s="23"/>
    </row>
    <row r="46" spans="2:8" ht="15.75" x14ac:dyDescent="0.2">
      <c r="B46" s="1">
        <v>25</v>
      </c>
      <c r="C46" s="8">
        <v>86814303</v>
      </c>
      <c r="D46" s="8">
        <v>2024</v>
      </c>
      <c r="E46" s="8" t="s">
        <v>42</v>
      </c>
      <c r="F46" s="8" t="s">
        <v>35</v>
      </c>
      <c r="G46" s="23"/>
      <c r="H46" s="23"/>
    </row>
    <row r="47" spans="2:8" ht="15.75" x14ac:dyDescent="0.2">
      <c r="B47" s="1">
        <v>26</v>
      </c>
      <c r="C47" s="8">
        <v>75212203</v>
      </c>
      <c r="D47" s="8">
        <v>2024</v>
      </c>
      <c r="E47" s="8" t="s">
        <v>42</v>
      </c>
      <c r="F47" s="8" t="s">
        <v>35</v>
      </c>
      <c r="G47" s="23"/>
      <c r="H47" s="23"/>
    </row>
    <row r="48" spans="2:8" ht="15.75" x14ac:dyDescent="0.2">
      <c r="B48" s="1">
        <v>27</v>
      </c>
      <c r="C48" s="8">
        <v>79938801</v>
      </c>
      <c r="D48" s="8">
        <v>2011</v>
      </c>
      <c r="E48" s="8" t="s">
        <v>42</v>
      </c>
      <c r="F48" s="8" t="s">
        <v>35</v>
      </c>
      <c r="G48" s="23"/>
      <c r="H48" s="23"/>
    </row>
    <row r="49" spans="2:8" ht="15.75" x14ac:dyDescent="0.2">
      <c r="B49" s="1">
        <v>28</v>
      </c>
      <c r="C49" s="8">
        <v>86814403</v>
      </c>
      <c r="D49" s="8">
        <v>2024</v>
      </c>
      <c r="E49" s="8" t="s">
        <v>42</v>
      </c>
      <c r="F49" s="8" t="s">
        <v>35</v>
      </c>
      <c r="G49" s="23"/>
      <c r="H49" s="23"/>
    </row>
    <row r="50" spans="2:8" ht="15.75" x14ac:dyDescent="0.2">
      <c r="B50" s="1">
        <v>29</v>
      </c>
      <c r="C50" s="8">
        <v>5123989</v>
      </c>
      <c r="D50" s="8">
        <v>2017</v>
      </c>
      <c r="E50" s="8" t="s">
        <v>42</v>
      </c>
      <c r="F50" s="8" t="s">
        <v>35</v>
      </c>
      <c r="G50" s="23"/>
      <c r="H50" s="23"/>
    </row>
    <row r="51" spans="2:8" ht="15.75" x14ac:dyDescent="0.2">
      <c r="B51" s="1">
        <v>30</v>
      </c>
      <c r="C51" s="8">
        <v>6784889</v>
      </c>
      <c r="D51" s="8">
        <v>2017</v>
      </c>
      <c r="E51" s="8" t="s">
        <v>42</v>
      </c>
      <c r="F51" s="8" t="s">
        <v>35</v>
      </c>
      <c r="G51" s="23"/>
      <c r="H51" s="23"/>
    </row>
    <row r="52" spans="2:8" ht="15.75" x14ac:dyDescent="0.2">
      <c r="B52" s="1">
        <v>31</v>
      </c>
      <c r="C52" s="8">
        <v>55152102</v>
      </c>
      <c r="D52" s="8">
        <v>2021</v>
      </c>
      <c r="E52" s="8" t="s">
        <v>42</v>
      </c>
      <c r="F52" s="8" t="s">
        <v>35</v>
      </c>
      <c r="G52" s="23"/>
      <c r="H52" s="23"/>
    </row>
    <row r="53" spans="2:8" ht="15.75" x14ac:dyDescent="0.2">
      <c r="B53" s="1">
        <v>32</v>
      </c>
      <c r="C53" s="8">
        <v>74951001</v>
      </c>
      <c r="D53" s="8">
        <v>2012</v>
      </c>
      <c r="E53" s="8" t="s">
        <v>42</v>
      </c>
      <c r="F53" s="8" t="s">
        <v>35</v>
      </c>
      <c r="G53" s="23"/>
      <c r="H53" s="23"/>
    </row>
    <row r="54" spans="2:8" ht="15.75" x14ac:dyDescent="0.2">
      <c r="B54" s="1">
        <v>33</v>
      </c>
      <c r="C54" s="8">
        <v>74951201</v>
      </c>
      <c r="D54" s="8">
        <v>2015</v>
      </c>
      <c r="E54" s="8" t="s">
        <v>42</v>
      </c>
      <c r="F54" s="8" t="s">
        <v>35</v>
      </c>
      <c r="G54" s="23"/>
      <c r="H54" s="23"/>
    </row>
    <row r="55" spans="2:8" ht="15.75" x14ac:dyDescent="0.2">
      <c r="B55" s="1">
        <v>34</v>
      </c>
      <c r="C55" s="8">
        <v>86814503</v>
      </c>
      <c r="D55" s="8">
        <v>2024</v>
      </c>
      <c r="E55" s="8" t="s">
        <v>42</v>
      </c>
      <c r="F55" s="8" t="s">
        <v>35</v>
      </c>
      <c r="G55" s="23"/>
      <c r="H55" s="23"/>
    </row>
    <row r="56" spans="2:8" ht="15.75" x14ac:dyDescent="0.2">
      <c r="B56" s="1">
        <v>35</v>
      </c>
      <c r="C56" s="8">
        <v>44951102</v>
      </c>
      <c r="D56" s="8">
        <v>2021</v>
      </c>
      <c r="E56" s="8" t="s">
        <v>42</v>
      </c>
      <c r="F56" s="8" t="s">
        <v>35</v>
      </c>
      <c r="G56" s="23"/>
      <c r="H56" s="23"/>
    </row>
    <row r="57" spans="2:8" ht="15.75" x14ac:dyDescent="0.2">
      <c r="B57" s="1">
        <v>36</v>
      </c>
      <c r="C57" s="8">
        <v>4744615</v>
      </c>
      <c r="D57" s="8">
        <v>2001</v>
      </c>
      <c r="E57" s="8" t="s">
        <v>43</v>
      </c>
      <c r="F57" s="8" t="s">
        <v>35</v>
      </c>
      <c r="G57" s="23"/>
      <c r="H57" s="23"/>
    </row>
    <row r="58" spans="2:8" ht="15.75" x14ac:dyDescent="0.2">
      <c r="B58" s="1">
        <v>37</v>
      </c>
      <c r="C58" s="8">
        <v>9480461</v>
      </c>
      <c r="D58" s="8">
        <v>2008</v>
      </c>
      <c r="E58" s="8" t="s">
        <v>44</v>
      </c>
      <c r="F58" s="8" t="s">
        <v>35</v>
      </c>
      <c r="G58" s="23"/>
      <c r="H58" s="23"/>
    </row>
    <row r="59" spans="2:8" ht="15.75" x14ac:dyDescent="0.2">
      <c r="B59" s="1">
        <v>38</v>
      </c>
      <c r="C59" s="8">
        <v>2892276</v>
      </c>
      <c r="D59" s="8">
        <v>2013</v>
      </c>
      <c r="E59" s="8" t="s">
        <v>44</v>
      </c>
      <c r="F59" s="8" t="s">
        <v>35</v>
      </c>
      <c r="G59" s="23"/>
      <c r="H59" s="23"/>
    </row>
    <row r="60" spans="2:8" ht="15.75" x14ac:dyDescent="0.2">
      <c r="B60" s="1">
        <v>39</v>
      </c>
      <c r="C60" s="8">
        <v>9806269</v>
      </c>
      <c r="D60" s="8">
        <v>2010</v>
      </c>
      <c r="E60" s="8" t="s">
        <v>44</v>
      </c>
      <c r="F60" s="8" t="s">
        <v>35</v>
      </c>
      <c r="G60" s="23"/>
      <c r="H60" s="23"/>
    </row>
    <row r="61" spans="2:8" ht="15.75" x14ac:dyDescent="0.2">
      <c r="B61" s="1">
        <v>40</v>
      </c>
      <c r="C61" s="8">
        <v>9476357</v>
      </c>
      <c r="D61" s="8">
        <v>2004</v>
      </c>
      <c r="E61" s="8" t="s">
        <v>44</v>
      </c>
      <c r="F61" s="8" t="s">
        <v>35</v>
      </c>
      <c r="G61" s="23"/>
      <c r="H61" s="23"/>
    </row>
    <row r="62" spans="2:8" ht="15.75" x14ac:dyDescent="0.2">
      <c r="B62" s="1">
        <v>41</v>
      </c>
      <c r="C62" s="8">
        <v>9476657</v>
      </c>
      <c r="D62" s="8">
        <v>2004</v>
      </c>
      <c r="E62" s="8" t="s">
        <v>44</v>
      </c>
      <c r="F62" s="8" t="s">
        <v>35</v>
      </c>
      <c r="G62" s="23"/>
      <c r="H62" s="23"/>
    </row>
    <row r="63" spans="2:8" ht="15.75" x14ac:dyDescent="0.2">
      <c r="B63" s="1">
        <v>42</v>
      </c>
      <c r="C63" s="8">
        <v>9476057</v>
      </c>
      <c r="D63" s="8">
        <v>2004</v>
      </c>
      <c r="E63" s="8" t="s">
        <v>44</v>
      </c>
      <c r="F63" s="8" t="s">
        <v>35</v>
      </c>
      <c r="G63" s="23"/>
      <c r="H63" s="23"/>
    </row>
    <row r="64" spans="2:8" ht="15.75" x14ac:dyDescent="0.2">
      <c r="B64" s="1">
        <v>43</v>
      </c>
      <c r="C64" s="8">
        <v>9476857</v>
      </c>
      <c r="D64" s="8">
        <v>2004</v>
      </c>
      <c r="E64" s="8" t="s">
        <v>44</v>
      </c>
      <c r="F64" s="8" t="s">
        <v>35</v>
      </c>
      <c r="G64" s="23"/>
      <c r="H64" s="23"/>
    </row>
    <row r="65" spans="2:8" ht="15.75" x14ac:dyDescent="0.2">
      <c r="B65" s="1">
        <v>44</v>
      </c>
      <c r="C65" s="8">
        <v>5634615</v>
      </c>
      <c r="D65" s="8">
        <v>1997</v>
      </c>
      <c r="E65" s="8" t="s">
        <v>45</v>
      </c>
      <c r="F65" s="8" t="s">
        <v>35</v>
      </c>
      <c r="G65" s="23"/>
      <c r="H65" s="23"/>
    </row>
    <row r="66" spans="2:8" ht="15.75" x14ac:dyDescent="0.2">
      <c r="B66" s="1">
        <v>45</v>
      </c>
      <c r="C66" s="8">
        <v>9628479</v>
      </c>
      <c r="D66" s="8">
        <v>2017</v>
      </c>
      <c r="E66" s="8" t="s">
        <v>45</v>
      </c>
      <c r="F66" s="8" t="s">
        <v>35</v>
      </c>
      <c r="G66" s="23"/>
      <c r="H66" s="23"/>
    </row>
    <row r="67" spans="2:8" ht="15.75" x14ac:dyDescent="0.2">
      <c r="B67" s="1">
        <v>46</v>
      </c>
      <c r="C67" s="8">
        <v>6203724</v>
      </c>
      <c r="D67" s="8">
        <v>1996</v>
      </c>
      <c r="E67" s="8" t="s">
        <v>46</v>
      </c>
      <c r="F67" s="8" t="s">
        <v>35</v>
      </c>
      <c r="G67" s="23"/>
      <c r="H67" s="23"/>
    </row>
    <row r="68" spans="2:8" ht="15.75" x14ac:dyDescent="0.2">
      <c r="B68" s="1">
        <v>47</v>
      </c>
      <c r="C68" s="8">
        <v>8462500</v>
      </c>
      <c r="D68" s="8">
        <v>1995</v>
      </c>
      <c r="E68" s="8" t="s">
        <v>46</v>
      </c>
      <c r="F68" s="8" t="s">
        <v>35</v>
      </c>
      <c r="G68" s="23"/>
      <c r="H68" s="23"/>
    </row>
    <row r="69" spans="2:8" ht="15.75" x14ac:dyDescent="0.2">
      <c r="B69" s="1">
        <v>48</v>
      </c>
      <c r="C69" s="8">
        <v>45596602</v>
      </c>
      <c r="D69" s="8">
        <v>2021</v>
      </c>
      <c r="E69" s="8" t="s">
        <v>47</v>
      </c>
      <c r="F69" s="8" t="s">
        <v>35</v>
      </c>
      <c r="G69" s="23"/>
      <c r="H69" s="23"/>
    </row>
    <row r="70" spans="2:8" ht="15.75" x14ac:dyDescent="0.2">
      <c r="B70" s="1">
        <v>49</v>
      </c>
      <c r="C70" s="8">
        <v>9090300</v>
      </c>
      <c r="D70" s="8">
        <v>1991</v>
      </c>
      <c r="E70" s="8" t="s">
        <v>47</v>
      </c>
      <c r="F70" s="8" t="s">
        <v>35</v>
      </c>
      <c r="G70" s="23"/>
      <c r="H70" s="23"/>
    </row>
    <row r="71" spans="2:8" ht="15.75" x14ac:dyDescent="0.2">
      <c r="B71" s="1">
        <v>50</v>
      </c>
      <c r="C71" s="8">
        <v>9249361</v>
      </c>
      <c r="D71" s="8">
        <v>2008</v>
      </c>
      <c r="E71" s="8" t="s">
        <v>47</v>
      </c>
      <c r="F71" s="8" t="s">
        <v>35</v>
      </c>
      <c r="G71" s="23"/>
      <c r="H71" s="23"/>
    </row>
    <row r="72" spans="2:8" ht="15.75" x14ac:dyDescent="0.2">
      <c r="B72" s="1">
        <v>51</v>
      </c>
      <c r="C72" s="8">
        <v>67799701</v>
      </c>
      <c r="D72" s="8">
        <v>2019</v>
      </c>
      <c r="E72" s="8" t="s">
        <v>48</v>
      </c>
      <c r="F72" s="8" t="s">
        <v>35</v>
      </c>
      <c r="G72" s="23"/>
      <c r="H72" s="23"/>
    </row>
    <row r="73" spans="2:8" ht="63" x14ac:dyDescent="0.2">
      <c r="B73" s="21">
        <v>52</v>
      </c>
      <c r="C73" s="13">
        <v>72638603</v>
      </c>
      <c r="D73" s="13">
        <v>2025</v>
      </c>
      <c r="E73" s="8" t="s">
        <v>50</v>
      </c>
      <c r="F73" s="8" t="s">
        <v>49</v>
      </c>
      <c r="G73" s="24"/>
      <c r="H73" s="24"/>
    </row>
    <row r="74" spans="2:8" ht="63" x14ac:dyDescent="0.2">
      <c r="B74" s="21">
        <v>53</v>
      </c>
      <c r="C74" s="13">
        <v>72741803</v>
      </c>
      <c r="D74" s="13">
        <v>2024</v>
      </c>
      <c r="E74" s="8" t="s">
        <v>50</v>
      </c>
      <c r="F74" s="8" t="s">
        <v>49</v>
      </c>
      <c r="G74" s="24"/>
      <c r="H74" s="24"/>
    </row>
    <row r="75" spans="2:8" ht="78.75" x14ac:dyDescent="0.2">
      <c r="B75" s="21">
        <v>54</v>
      </c>
      <c r="C75" s="13">
        <v>49203703</v>
      </c>
      <c r="D75" s="13">
        <v>2023</v>
      </c>
      <c r="E75" s="8" t="s">
        <v>51</v>
      </c>
      <c r="F75" s="8" t="s">
        <v>49</v>
      </c>
      <c r="G75" s="24"/>
      <c r="H75" s="24"/>
    </row>
    <row r="76" spans="2:8" ht="78.75" x14ac:dyDescent="0.2">
      <c r="B76" s="21">
        <v>55</v>
      </c>
      <c r="C76" s="13">
        <v>49203603</v>
      </c>
      <c r="D76" s="13">
        <v>2023</v>
      </c>
      <c r="E76" s="8" t="s">
        <v>51</v>
      </c>
      <c r="F76" s="8" t="s">
        <v>49</v>
      </c>
      <c r="G76" s="24"/>
      <c r="H76" s="24"/>
    </row>
    <row r="77" spans="2:8" ht="78.75" x14ac:dyDescent="0.2">
      <c r="B77" s="21">
        <v>56</v>
      </c>
      <c r="C77" s="13">
        <v>49203503</v>
      </c>
      <c r="D77" s="18">
        <v>2023</v>
      </c>
      <c r="E77" s="8" t="s">
        <v>51</v>
      </c>
      <c r="F77" s="8" t="s">
        <v>49</v>
      </c>
      <c r="G77" s="24"/>
      <c r="H77" s="24"/>
    </row>
    <row r="78" spans="2:8" ht="15.75" x14ac:dyDescent="0.2">
      <c r="B78" s="14"/>
      <c r="C78" s="14"/>
      <c r="D78" s="14"/>
      <c r="E78" s="14"/>
      <c r="F78" s="20" t="s">
        <v>16</v>
      </c>
      <c r="G78" s="25">
        <f>SUM(G22:G77)</f>
        <v>0</v>
      </c>
      <c r="H78" s="25">
        <f>SUM(H22:H77)</f>
        <v>0</v>
      </c>
    </row>
    <row r="81" spans="2:9" ht="15" x14ac:dyDescent="0.2">
      <c r="B81" s="40" t="s">
        <v>55</v>
      </c>
      <c r="C81" s="40"/>
      <c r="D81" s="40"/>
      <c r="E81" s="40"/>
      <c r="F81" s="40"/>
      <c r="G81" s="40"/>
      <c r="H81" s="40"/>
    </row>
    <row r="82" spans="2:9" x14ac:dyDescent="0.2">
      <c r="C82" s="41" t="s">
        <v>56</v>
      </c>
    </row>
    <row r="84" spans="2:9" ht="15.75" x14ac:dyDescent="0.25">
      <c r="B84" s="11"/>
      <c r="C84" s="11"/>
      <c r="D84" s="11"/>
      <c r="E84" s="11"/>
      <c r="F84" s="11"/>
      <c r="G84" s="11"/>
      <c r="H84" s="39" t="s">
        <v>17</v>
      </c>
      <c r="I84" s="39"/>
    </row>
    <row r="85" spans="2:9" ht="47.25" x14ac:dyDescent="0.2">
      <c r="B85" s="1" t="s">
        <v>0</v>
      </c>
      <c r="C85" s="1" t="s">
        <v>1</v>
      </c>
      <c r="D85" s="1" t="s">
        <v>29</v>
      </c>
      <c r="E85" s="1" t="s">
        <v>3</v>
      </c>
      <c r="F85" s="1" t="s">
        <v>5</v>
      </c>
      <c r="G85" s="1" t="s">
        <v>30</v>
      </c>
      <c r="H85" s="1" t="s">
        <v>27</v>
      </c>
      <c r="I85" s="1" t="s">
        <v>28</v>
      </c>
    </row>
    <row r="86" spans="2:9" ht="31.5" x14ac:dyDescent="0.2">
      <c r="B86" s="1">
        <v>1</v>
      </c>
      <c r="C86" s="12">
        <v>71713601</v>
      </c>
      <c r="D86" s="8">
        <v>2019</v>
      </c>
      <c r="E86" s="8" t="s">
        <v>25</v>
      </c>
      <c r="F86" s="12" t="s">
        <v>10</v>
      </c>
      <c r="G86" s="8" t="s">
        <v>11</v>
      </c>
      <c r="H86" s="27"/>
      <c r="I86" s="28"/>
    </row>
    <row r="87" spans="2:9" ht="31.5" x14ac:dyDescent="0.2">
      <c r="B87" s="1">
        <v>2</v>
      </c>
      <c r="C87" s="8">
        <v>71713901</v>
      </c>
      <c r="D87" s="8">
        <v>2019</v>
      </c>
      <c r="E87" s="8" t="s">
        <v>25</v>
      </c>
      <c r="F87" s="8" t="s">
        <v>57</v>
      </c>
      <c r="G87" s="8" t="s">
        <v>11</v>
      </c>
      <c r="H87" s="28"/>
      <c r="I87" s="28"/>
    </row>
    <row r="88" spans="2:9" ht="31.5" x14ac:dyDescent="0.2">
      <c r="B88" s="1">
        <v>3</v>
      </c>
      <c r="C88" s="8">
        <v>47419802</v>
      </c>
      <c r="D88" s="8">
        <v>2021</v>
      </c>
      <c r="E88" s="8" t="s">
        <v>25</v>
      </c>
      <c r="F88" s="8" t="s">
        <v>10</v>
      </c>
      <c r="G88" s="8" t="s">
        <v>11</v>
      </c>
      <c r="H88" s="28"/>
      <c r="I88" s="28"/>
    </row>
    <row r="89" spans="2:9" ht="31.5" x14ac:dyDescent="0.2">
      <c r="B89" s="1">
        <v>4</v>
      </c>
      <c r="C89" s="8">
        <v>47419302</v>
      </c>
      <c r="D89" s="8">
        <v>2021</v>
      </c>
      <c r="E89" s="8" t="s">
        <v>25</v>
      </c>
      <c r="F89" s="8" t="s">
        <v>10</v>
      </c>
      <c r="G89" s="8" t="s">
        <v>11</v>
      </c>
      <c r="H89" s="28"/>
      <c r="I89" s="28"/>
    </row>
    <row r="90" spans="2:9" ht="31.5" x14ac:dyDescent="0.2">
      <c r="B90" s="1">
        <v>5</v>
      </c>
      <c r="C90" s="13">
        <v>3282937</v>
      </c>
      <c r="D90" s="13">
        <v>2016</v>
      </c>
      <c r="E90" s="8" t="s">
        <v>25</v>
      </c>
      <c r="F90" s="8" t="s">
        <v>57</v>
      </c>
      <c r="G90" s="4" t="s">
        <v>11</v>
      </c>
      <c r="H90" s="29"/>
      <c r="I90" s="29"/>
    </row>
    <row r="91" spans="2:9" ht="31.5" x14ac:dyDescent="0.2">
      <c r="B91" s="1">
        <v>6</v>
      </c>
      <c r="C91" s="13">
        <v>47442102</v>
      </c>
      <c r="D91" s="13">
        <v>2021</v>
      </c>
      <c r="E91" s="8" t="s">
        <v>25</v>
      </c>
      <c r="F91" s="4" t="s">
        <v>10</v>
      </c>
      <c r="G91" s="4" t="s">
        <v>11</v>
      </c>
      <c r="H91" s="29"/>
      <c r="I91" s="29"/>
    </row>
    <row r="92" spans="2:9" ht="31.5" x14ac:dyDescent="0.2">
      <c r="B92" s="1">
        <v>7</v>
      </c>
      <c r="C92" s="13">
        <v>71713801</v>
      </c>
      <c r="D92" s="13">
        <v>2019</v>
      </c>
      <c r="E92" s="8" t="s">
        <v>25</v>
      </c>
      <c r="F92" s="4" t="s">
        <v>10</v>
      </c>
      <c r="G92" s="4" t="s">
        <v>11</v>
      </c>
      <c r="H92" s="29"/>
      <c r="I92" s="29"/>
    </row>
    <row r="93" spans="2:9" ht="31.5" x14ac:dyDescent="0.2">
      <c r="B93" s="1">
        <v>8</v>
      </c>
      <c r="C93" s="13">
        <v>71713701</v>
      </c>
      <c r="D93" s="13">
        <v>2019</v>
      </c>
      <c r="E93" s="8" t="s">
        <v>25</v>
      </c>
      <c r="F93" s="8" t="s">
        <v>57</v>
      </c>
      <c r="G93" s="4" t="s">
        <v>11</v>
      </c>
      <c r="H93" s="29"/>
      <c r="I93" s="29"/>
    </row>
    <row r="94" spans="2:9" ht="31.5" x14ac:dyDescent="0.2">
      <c r="B94" s="1">
        <v>9</v>
      </c>
      <c r="C94" s="13">
        <v>3283037</v>
      </c>
      <c r="D94" s="13">
        <v>2016</v>
      </c>
      <c r="E94" s="8" t="s">
        <v>25</v>
      </c>
      <c r="F94" s="13" t="s">
        <v>10</v>
      </c>
      <c r="G94" s="4" t="s">
        <v>11</v>
      </c>
      <c r="H94" s="29"/>
      <c r="I94" s="29"/>
    </row>
    <row r="95" spans="2:9" ht="31.5" x14ac:dyDescent="0.2">
      <c r="B95" s="1">
        <v>10</v>
      </c>
      <c r="C95" s="13">
        <v>9318532</v>
      </c>
      <c r="D95" s="13">
        <v>2015</v>
      </c>
      <c r="E95" s="8" t="s">
        <v>25</v>
      </c>
      <c r="F95" s="13" t="s">
        <v>10</v>
      </c>
      <c r="G95" s="4" t="s">
        <v>11</v>
      </c>
      <c r="H95" s="29"/>
      <c r="I95" s="29"/>
    </row>
    <row r="96" spans="2:9" ht="47.25" x14ac:dyDescent="0.2">
      <c r="B96" s="1">
        <v>11</v>
      </c>
      <c r="C96" s="13">
        <v>21289304</v>
      </c>
      <c r="D96" s="13">
        <v>2025</v>
      </c>
      <c r="E96" s="12" t="s">
        <v>20</v>
      </c>
      <c r="F96" s="12" t="s">
        <v>21</v>
      </c>
      <c r="G96" s="4" t="s">
        <v>11</v>
      </c>
      <c r="H96" s="29"/>
      <c r="I96" s="29"/>
    </row>
    <row r="97" spans="2:9" ht="47.25" x14ac:dyDescent="0.2">
      <c r="B97" s="1">
        <v>12</v>
      </c>
      <c r="C97" s="13">
        <v>92409701</v>
      </c>
      <c r="D97" s="13">
        <v>2021</v>
      </c>
      <c r="E97" s="12" t="s">
        <v>22</v>
      </c>
      <c r="F97" s="12" t="s">
        <v>21</v>
      </c>
      <c r="G97" s="4" t="s">
        <v>11</v>
      </c>
      <c r="H97" s="29"/>
      <c r="I97" s="29"/>
    </row>
    <row r="98" spans="2:9" ht="47.25" x14ac:dyDescent="0.2">
      <c r="B98" s="1">
        <v>13</v>
      </c>
      <c r="C98" s="13">
        <v>82103302</v>
      </c>
      <c r="D98" s="13">
        <v>2021</v>
      </c>
      <c r="E98" s="12" t="s">
        <v>23</v>
      </c>
      <c r="F98" s="12" t="s">
        <v>21</v>
      </c>
      <c r="G98" s="4" t="s">
        <v>11</v>
      </c>
      <c r="H98" s="29"/>
      <c r="I98" s="29"/>
    </row>
    <row r="99" spans="2:9" ht="47.25" x14ac:dyDescent="0.2">
      <c r="B99" s="1">
        <v>14</v>
      </c>
      <c r="C99" s="13">
        <v>22281603</v>
      </c>
      <c r="D99" s="13">
        <v>2022</v>
      </c>
      <c r="E99" s="12" t="s">
        <v>24</v>
      </c>
      <c r="F99" s="13" t="s">
        <v>10</v>
      </c>
      <c r="G99" s="4" t="s">
        <v>11</v>
      </c>
      <c r="H99" s="29"/>
      <c r="I99" s="29"/>
    </row>
    <row r="100" spans="2:9" ht="47.25" x14ac:dyDescent="0.2">
      <c r="B100" s="1">
        <v>15</v>
      </c>
      <c r="C100" s="13">
        <v>22281803</v>
      </c>
      <c r="D100" s="13">
        <v>2022</v>
      </c>
      <c r="E100" s="12" t="s">
        <v>24</v>
      </c>
      <c r="F100" s="13" t="s">
        <v>10</v>
      </c>
      <c r="G100" s="4" t="s">
        <v>11</v>
      </c>
      <c r="H100" s="29"/>
      <c r="I100" s="29"/>
    </row>
    <row r="101" spans="2:9" ht="47.25" x14ac:dyDescent="0.2">
      <c r="B101" s="1">
        <v>16</v>
      </c>
      <c r="C101" s="13">
        <v>22281703</v>
      </c>
      <c r="D101" s="13">
        <v>2022</v>
      </c>
      <c r="E101" s="12" t="s">
        <v>24</v>
      </c>
      <c r="F101" s="13" t="s">
        <v>10</v>
      </c>
      <c r="G101" s="4" t="s">
        <v>11</v>
      </c>
      <c r="H101" s="29"/>
      <c r="I101" s="29"/>
    </row>
    <row r="102" spans="2:9" ht="47.25" x14ac:dyDescent="0.2">
      <c r="B102" s="1">
        <v>17</v>
      </c>
      <c r="C102" s="13">
        <v>22281903</v>
      </c>
      <c r="D102" s="13">
        <v>2022</v>
      </c>
      <c r="E102" s="12" t="s">
        <v>24</v>
      </c>
      <c r="F102" s="13" t="s">
        <v>10</v>
      </c>
      <c r="G102" s="4" t="s">
        <v>11</v>
      </c>
      <c r="H102" s="29"/>
      <c r="I102" s="29"/>
    </row>
    <row r="103" spans="2:9" ht="47.25" x14ac:dyDescent="0.2">
      <c r="B103" s="1">
        <v>18</v>
      </c>
      <c r="C103" s="13">
        <v>22282003</v>
      </c>
      <c r="D103" s="13">
        <v>2022</v>
      </c>
      <c r="E103" s="12" t="s">
        <v>24</v>
      </c>
      <c r="F103" s="13" t="s">
        <v>10</v>
      </c>
      <c r="G103" s="4" t="s">
        <v>11</v>
      </c>
      <c r="H103" s="29"/>
      <c r="I103" s="29"/>
    </row>
    <row r="104" spans="2:9" ht="47.25" x14ac:dyDescent="0.2">
      <c r="B104" s="1">
        <v>19</v>
      </c>
      <c r="C104" s="13">
        <v>21652703</v>
      </c>
      <c r="D104" s="13">
        <v>2022</v>
      </c>
      <c r="E104" s="12" t="s">
        <v>24</v>
      </c>
      <c r="F104" s="13" t="s">
        <v>10</v>
      </c>
      <c r="G104" s="4" t="s">
        <v>11</v>
      </c>
      <c r="H104" s="29"/>
      <c r="I104" s="29"/>
    </row>
    <row r="105" spans="2:9" ht="47.25" x14ac:dyDescent="0.2">
      <c r="B105" s="1">
        <v>20</v>
      </c>
      <c r="C105" s="13">
        <v>21652403</v>
      </c>
      <c r="D105" s="13">
        <v>2022</v>
      </c>
      <c r="E105" s="12" t="s">
        <v>24</v>
      </c>
      <c r="F105" s="13" t="s">
        <v>10</v>
      </c>
      <c r="G105" s="4" t="s">
        <v>11</v>
      </c>
      <c r="H105" s="29"/>
      <c r="I105" s="29"/>
    </row>
    <row r="106" spans="2:9" ht="47.25" x14ac:dyDescent="0.2">
      <c r="B106" s="1">
        <v>21</v>
      </c>
      <c r="C106" s="13">
        <v>21652503</v>
      </c>
      <c r="D106" s="13">
        <v>2022</v>
      </c>
      <c r="E106" s="12" t="s">
        <v>24</v>
      </c>
      <c r="F106" s="13" t="s">
        <v>10</v>
      </c>
      <c r="G106" s="4" t="s">
        <v>11</v>
      </c>
      <c r="H106" s="29"/>
      <c r="I106" s="29"/>
    </row>
    <row r="107" spans="2:9" ht="47.25" x14ac:dyDescent="0.2">
      <c r="B107" s="1">
        <v>22</v>
      </c>
      <c r="C107" s="13">
        <v>21652603</v>
      </c>
      <c r="D107" s="13">
        <v>2022</v>
      </c>
      <c r="E107" s="12" t="s">
        <v>24</v>
      </c>
      <c r="F107" s="13" t="s">
        <v>10</v>
      </c>
      <c r="G107" s="4" t="s">
        <v>11</v>
      </c>
      <c r="H107" s="29"/>
      <c r="I107" s="29"/>
    </row>
    <row r="108" spans="2:9" ht="47.25" x14ac:dyDescent="0.2">
      <c r="B108" s="1">
        <v>23</v>
      </c>
      <c r="C108" s="13">
        <v>21652303</v>
      </c>
      <c r="D108" s="13">
        <v>2022</v>
      </c>
      <c r="E108" s="12" t="s">
        <v>24</v>
      </c>
      <c r="F108" s="13" t="s">
        <v>10</v>
      </c>
      <c r="G108" s="4" t="s">
        <v>11</v>
      </c>
      <c r="H108" s="29"/>
      <c r="I108" s="29"/>
    </row>
    <row r="109" spans="2:9" ht="47.25" x14ac:dyDescent="0.2">
      <c r="B109" s="1">
        <v>24</v>
      </c>
      <c r="C109" s="13">
        <v>14950303</v>
      </c>
      <c r="D109" s="13">
        <v>2022</v>
      </c>
      <c r="E109" s="12" t="s">
        <v>24</v>
      </c>
      <c r="F109" s="13" t="s">
        <v>10</v>
      </c>
      <c r="G109" s="4" t="s">
        <v>11</v>
      </c>
      <c r="H109" s="29"/>
      <c r="I109" s="29"/>
    </row>
    <row r="110" spans="2:9" ht="47.25" x14ac:dyDescent="0.2">
      <c r="B110" s="1">
        <v>25</v>
      </c>
      <c r="C110" s="13">
        <v>14950103</v>
      </c>
      <c r="D110" s="13">
        <v>2022</v>
      </c>
      <c r="E110" s="12" t="s">
        <v>24</v>
      </c>
      <c r="F110" s="13" t="s">
        <v>10</v>
      </c>
      <c r="G110" s="4" t="s">
        <v>11</v>
      </c>
      <c r="H110" s="29"/>
      <c r="I110" s="29"/>
    </row>
    <row r="111" spans="2:9" ht="63" x14ac:dyDescent="0.2">
      <c r="B111" s="1">
        <v>26</v>
      </c>
      <c r="C111" s="13">
        <v>86693502</v>
      </c>
      <c r="D111" s="13">
        <v>2022</v>
      </c>
      <c r="E111" s="12" t="s">
        <v>26</v>
      </c>
      <c r="F111" s="12" t="s">
        <v>21</v>
      </c>
      <c r="G111" s="4" t="s">
        <v>11</v>
      </c>
      <c r="H111" s="29"/>
      <c r="I111" s="29"/>
    </row>
    <row r="112" spans="2:9" ht="63" x14ac:dyDescent="0.2">
      <c r="B112" s="1">
        <v>27</v>
      </c>
      <c r="C112" s="13">
        <v>89882803</v>
      </c>
      <c r="D112" s="13">
        <v>2024</v>
      </c>
      <c r="E112" s="12" t="s">
        <v>26</v>
      </c>
      <c r="F112" s="12" t="s">
        <v>21</v>
      </c>
      <c r="G112" s="4" t="s">
        <v>11</v>
      </c>
      <c r="H112" s="29"/>
      <c r="I112" s="29"/>
    </row>
    <row r="113" spans="2:9" ht="47.25" x14ac:dyDescent="0.2">
      <c r="B113" s="1">
        <v>28</v>
      </c>
      <c r="C113" s="13">
        <v>67209003</v>
      </c>
      <c r="D113" s="13">
        <v>2024</v>
      </c>
      <c r="E113" s="12" t="s">
        <v>24</v>
      </c>
      <c r="F113" s="13" t="s">
        <v>10</v>
      </c>
      <c r="G113" s="4" t="s">
        <v>11</v>
      </c>
      <c r="H113" s="29"/>
      <c r="I113" s="29"/>
    </row>
    <row r="114" spans="2:9" ht="47.25" x14ac:dyDescent="0.2">
      <c r="B114" s="1">
        <v>29</v>
      </c>
      <c r="C114" s="13">
        <v>67441103</v>
      </c>
      <c r="D114" s="13">
        <v>2024</v>
      </c>
      <c r="E114" s="12" t="s">
        <v>24</v>
      </c>
      <c r="F114" s="12" t="s">
        <v>57</v>
      </c>
      <c r="G114" s="4" t="s">
        <v>11</v>
      </c>
      <c r="H114" s="29"/>
      <c r="I114" s="29"/>
    </row>
    <row r="115" spans="2:9" ht="47.25" x14ac:dyDescent="0.2">
      <c r="B115" s="1">
        <v>30</v>
      </c>
      <c r="C115" s="13">
        <v>67441303</v>
      </c>
      <c r="D115" s="13">
        <v>2024</v>
      </c>
      <c r="E115" s="12" t="s">
        <v>24</v>
      </c>
      <c r="F115" s="13" t="s">
        <v>10</v>
      </c>
      <c r="G115" s="4" t="s">
        <v>11</v>
      </c>
      <c r="H115" s="29"/>
      <c r="I115" s="29"/>
    </row>
    <row r="116" spans="2:9" ht="63" x14ac:dyDescent="0.2">
      <c r="B116" s="1">
        <v>31</v>
      </c>
      <c r="C116" s="13">
        <v>56514803</v>
      </c>
      <c r="D116" s="13">
        <v>2024</v>
      </c>
      <c r="E116" s="12" t="s">
        <v>26</v>
      </c>
      <c r="F116" s="12" t="s">
        <v>21</v>
      </c>
      <c r="G116" s="4" t="s">
        <v>11</v>
      </c>
      <c r="H116" s="29"/>
      <c r="I116" s="29"/>
    </row>
    <row r="117" spans="2:9" ht="63" x14ac:dyDescent="0.2">
      <c r="B117" s="1">
        <v>32</v>
      </c>
      <c r="C117" s="13">
        <v>21125504</v>
      </c>
      <c r="D117" s="13">
        <v>2025</v>
      </c>
      <c r="E117" s="12" t="s">
        <v>26</v>
      </c>
      <c r="F117" s="12" t="s">
        <v>21</v>
      </c>
      <c r="G117" s="4" t="s">
        <v>11</v>
      </c>
      <c r="H117" s="29"/>
      <c r="I117" s="29"/>
    </row>
    <row r="118" spans="2:9" ht="63" x14ac:dyDescent="0.2">
      <c r="B118" s="1">
        <v>33</v>
      </c>
      <c r="C118" s="13">
        <v>21125404</v>
      </c>
      <c r="D118" s="13">
        <v>2025</v>
      </c>
      <c r="E118" s="12" t="s">
        <v>26</v>
      </c>
      <c r="F118" s="12" t="s">
        <v>21</v>
      </c>
      <c r="G118" s="4" t="s">
        <v>11</v>
      </c>
      <c r="H118" s="29"/>
      <c r="I118" s="29"/>
    </row>
    <row r="119" spans="2:9" ht="47.25" x14ac:dyDescent="0.2">
      <c r="B119" s="1">
        <v>34</v>
      </c>
      <c r="C119" s="13">
        <v>34010804</v>
      </c>
      <c r="D119" s="13">
        <v>2025</v>
      </c>
      <c r="E119" s="12" t="s">
        <v>24</v>
      </c>
      <c r="F119" s="13" t="s">
        <v>10</v>
      </c>
      <c r="G119" s="4" t="s">
        <v>11</v>
      </c>
      <c r="H119" s="29"/>
      <c r="I119" s="29"/>
    </row>
    <row r="120" spans="2:9" ht="47.25" x14ac:dyDescent="0.2">
      <c r="B120" s="1">
        <v>35</v>
      </c>
      <c r="C120" s="13">
        <v>34010704</v>
      </c>
      <c r="D120" s="13">
        <v>2025</v>
      </c>
      <c r="E120" s="12" t="s">
        <v>24</v>
      </c>
      <c r="F120" s="13" t="s">
        <v>10</v>
      </c>
      <c r="G120" s="4" t="s">
        <v>11</v>
      </c>
      <c r="H120" s="29"/>
      <c r="I120" s="29"/>
    </row>
    <row r="121" spans="2:9" ht="63" x14ac:dyDescent="0.2">
      <c r="B121" s="1">
        <v>36</v>
      </c>
      <c r="C121" s="13">
        <v>21289504</v>
      </c>
      <c r="D121" s="13">
        <v>2025</v>
      </c>
      <c r="E121" s="12" t="s">
        <v>26</v>
      </c>
      <c r="F121" s="12" t="s">
        <v>21</v>
      </c>
      <c r="G121" s="4" t="s">
        <v>11</v>
      </c>
      <c r="H121" s="29"/>
      <c r="I121" s="29"/>
    </row>
    <row r="122" spans="2:9" ht="63" x14ac:dyDescent="0.2">
      <c r="B122" s="1">
        <v>37</v>
      </c>
      <c r="C122" s="13">
        <v>15811604</v>
      </c>
      <c r="D122" s="13">
        <v>2025</v>
      </c>
      <c r="E122" s="12" t="s">
        <v>26</v>
      </c>
      <c r="F122" s="12" t="s">
        <v>21</v>
      </c>
      <c r="G122" s="4" t="s">
        <v>11</v>
      </c>
      <c r="H122" s="29"/>
      <c r="I122" s="29"/>
    </row>
    <row r="123" spans="2:9" ht="47.25" x14ac:dyDescent="0.2">
      <c r="B123" s="1">
        <v>38</v>
      </c>
      <c r="C123" s="13">
        <v>34010604</v>
      </c>
      <c r="D123" s="13">
        <v>2025</v>
      </c>
      <c r="E123" s="12" t="s">
        <v>24</v>
      </c>
      <c r="F123" s="13" t="s">
        <v>10</v>
      </c>
      <c r="G123" s="4" t="s">
        <v>11</v>
      </c>
      <c r="H123" s="29"/>
      <c r="I123" s="29"/>
    </row>
    <row r="124" spans="2:9" ht="63" x14ac:dyDescent="0.2">
      <c r="B124" s="1">
        <v>39</v>
      </c>
      <c r="C124" s="13">
        <v>15811804</v>
      </c>
      <c r="D124" s="13">
        <v>2025</v>
      </c>
      <c r="E124" s="12" t="s">
        <v>26</v>
      </c>
      <c r="F124" s="12" t="s">
        <v>21</v>
      </c>
      <c r="G124" s="4" t="s">
        <v>11</v>
      </c>
      <c r="H124" s="29"/>
      <c r="I124" s="29"/>
    </row>
    <row r="125" spans="2:9" ht="63" x14ac:dyDescent="0.2">
      <c r="B125" s="1">
        <v>40</v>
      </c>
      <c r="C125" s="13">
        <v>21289404</v>
      </c>
      <c r="D125" s="13">
        <v>2025</v>
      </c>
      <c r="E125" s="12" t="s">
        <v>26</v>
      </c>
      <c r="F125" s="12" t="s">
        <v>21</v>
      </c>
      <c r="G125" s="4" t="s">
        <v>11</v>
      </c>
      <c r="H125" s="29"/>
      <c r="I125" s="29"/>
    </row>
    <row r="126" spans="2:9" ht="63" x14ac:dyDescent="0.2">
      <c r="B126" s="1">
        <v>41</v>
      </c>
      <c r="C126" s="13">
        <v>33670804</v>
      </c>
      <c r="D126" s="13">
        <v>2025</v>
      </c>
      <c r="E126" s="12" t="s">
        <v>26</v>
      </c>
      <c r="F126" s="12" t="s">
        <v>21</v>
      </c>
      <c r="G126" s="4" t="s">
        <v>11</v>
      </c>
      <c r="H126" s="29"/>
      <c r="I126" s="29"/>
    </row>
    <row r="127" spans="2:9" ht="63" x14ac:dyDescent="0.2">
      <c r="B127" s="1">
        <v>42</v>
      </c>
      <c r="C127" s="13">
        <v>33671504</v>
      </c>
      <c r="D127" s="13">
        <v>2025</v>
      </c>
      <c r="E127" s="12" t="s">
        <v>26</v>
      </c>
      <c r="F127" s="12" t="s">
        <v>21</v>
      </c>
      <c r="G127" s="4" t="s">
        <v>11</v>
      </c>
      <c r="H127" s="29"/>
      <c r="I127" s="29"/>
    </row>
    <row r="128" spans="2:9" ht="15.75" x14ac:dyDescent="0.2">
      <c r="B128" s="10"/>
      <c r="C128" s="10"/>
      <c r="D128" s="10"/>
      <c r="E128" s="10"/>
      <c r="F128" s="10"/>
      <c r="G128" s="20" t="s">
        <v>16</v>
      </c>
      <c r="H128" s="30">
        <f>SUM(H86:H127)</f>
        <v>0</v>
      </c>
      <c r="I128" s="30">
        <f>SUM(I86:I127)</f>
        <v>0</v>
      </c>
    </row>
    <row r="132" spans="2:5" ht="15" x14ac:dyDescent="0.2">
      <c r="B132" s="42" t="s">
        <v>63</v>
      </c>
    </row>
    <row r="134" spans="2:5" ht="15" x14ac:dyDescent="0.2">
      <c r="C134" s="43"/>
      <c r="D134" s="47" t="s">
        <v>58</v>
      </c>
      <c r="E134" s="47" t="s">
        <v>59</v>
      </c>
    </row>
    <row r="135" spans="2:5" ht="15" x14ac:dyDescent="0.2">
      <c r="C135" s="45" t="s">
        <v>60</v>
      </c>
      <c r="D135" s="43">
        <f>I13</f>
        <v>0</v>
      </c>
      <c r="E135" s="43">
        <f>J13</f>
        <v>0</v>
      </c>
    </row>
    <row r="136" spans="2:5" ht="15" x14ac:dyDescent="0.2">
      <c r="C136" s="45" t="s">
        <v>61</v>
      </c>
      <c r="D136" s="43">
        <f>G78</f>
        <v>0</v>
      </c>
      <c r="E136" s="43">
        <f>H78</f>
        <v>0</v>
      </c>
    </row>
    <row r="137" spans="2:5" ht="30" x14ac:dyDescent="0.2">
      <c r="C137" s="46" t="s">
        <v>62</v>
      </c>
      <c r="D137" s="43">
        <f>H128</f>
        <v>0</v>
      </c>
      <c r="E137" s="43">
        <f>I128</f>
        <v>0</v>
      </c>
    </row>
    <row r="138" spans="2:5" ht="15" x14ac:dyDescent="0.2">
      <c r="C138" s="44" t="s">
        <v>16</v>
      </c>
      <c r="D138" s="43">
        <f>SUM(D135:D137)</f>
        <v>0</v>
      </c>
      <c r="E138" s="43">
        <f>SUM(E135:E137)</f>
        <v>0</v>
      </c>
    </row>
  </sheetData>
  <sheetProtection algorithmName="SHA-512" hashValue="sjHXpQfi9DHPsBUMOw1VeAU23MyrPuNPJXJknASYV+guWV424l7HcLJY1CPwtlewXI6JzQ1Ke9okHQ/ckjiq+w==" saltValue="kKTGF0dBRAHNJ3Bjk/8B5g==" spinCount="100000" sheet="1" objects="1" scenarios="1"/>
  <mergeCells count="22">
    <mergeCell ref="H84:I84"/>
    <mergeCell ref="G8:G9"/>
    <mergeCell ref="B2:H2"/>
    <mergeCell ref="B17:H17"/>
    <mergeCell ref="G20:H20"/>
    <mergeCell ref="B81:H81"/>
    <mergeCell ref="H8:H9"/>
    <mergeCell ref="B8:B9"/>
    <mergeCell ref="B10:B11"/>
    <mergeCell ref="I4:J4"/>
    <mergeCell ref="E10:E11"/>
    <mergeCell ref="D10:D11"/>
    <mergeCell ref="C10:C11"/>
    <mergeCell ref="E8:E9"/>
    <mergeCell ref="D8:D9"/>
    <mergeCell ref="C8:C9"/>
    <mergeCell ref="I8:I9"/>
    <mergeCell ref="J8:J9"/>
    <mergeCell ref="G10:G11"/>
    <mergeCell ref="H10:H11"/>
    <mergeCell ref="I10:I11"/>
    <mergeCell ref="J10:J1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משאיות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מיה טל</dc:creator>
  <cp:lastModifiedBy>מיה טל</cp:lastModifiedBy>
  <dcterms:created xsi:type="dcterms:W3CDTF">2025-11-11T06:19:55Z</dcterms:created>
  <dcterms:modified xsi:type="dcterms:W3CDTF">2025-11-25T09:22:03Z</dcterms:modified>
</cp:coreProperties>
</file>